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<sst xmlns="http://schemas.openxmlformats.org/spreadsheetml/2006/main" count="60" uniqueCount="54">
  <si>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Vogelwerkgroep Texel</t>
  </si>
  <si>
    <t>€</t>
  </si>
  <si>
    <t>Kasgeld</t>
  </si>
  <si>
    <t>Vermogen</t>
  </si>
  <si>
    <t>Huur vergader/lezing ruimte</t>
  </si>
  <si>
    <t>Kosten consumpties</t>
  </si>
  <si>
    <t>Lidmaatschappen</t>
  </si>
  <si>
    <t>Presentjes</t>
  </si>
  <si>
    <t>Ontvangen rente</t>
  </si>
  <si>
    <t>Giften</t>
  </si>
  <si>
    <t>Kortlopende schulden</t>
  </si>
  <si>
    <t>Bijdrage Sovon</t>
  </si>
  <si>
    <t>Bijdrage SBB</t>
  </si>
  <si>
    <t>Onkosten Ringers</t>
  </si>
  <si>
    <t>VERLIES &amp; WINST</t>
  </si>
  <si>
    <t xml:space="preserve">BALANS per 31 december </t>
  </si>
  <si>
    <t>Kantoorbenodigdheden/Secr.</t>
  </si>
  <si>
    <t xml:space="preserve">Contributie </t>
  </si>
  <si>
    <t>Onderh.kst.tuintjes</t>
  </si>
  <si>
    <t>Bankkosten</t>
  </si>
  <si>
    <t>Materiaal Nestkasten</t>
  </si>
  <si>
    <t>Advertentie ontvangsten</t>
  </si>
  <si>
    <t>Kosten OJV</t>
  </si>
  <si>
    <t xml:space="preserve">saldo verlies </t>
  </si>
  <si>
    <t xml:space="preserve">  Vermogensvergelijking</t>
  </si>
  <si>
    <t>Verkoop T shirts</t>
  </si>
  <si>
    <t xml:space="preserve">saldo winst </t>
  </si>
  <si>
    <t xml:space="preserve">  Verm.1 jan </t>
  </si>
  <si>
    <t xml:space="preserve">  Af: Saldo verlies</t>
  </si>
  <si>
    <t xml:space="preserve">  Verm.31 dec </t>
  </si>
  <si>
    <t xml:space="preserve">Gem. Bel.leges </t>
  </si>
  <si>
    <t>ING nr. NL46INGB0008417822</t>
  </si>
  <si>
    <t>ING spaar nr. NL46INGB0008417822</t>
  </si>
  <si>
    <t>Drukkosten / enveloppen Skor</t>
  </si>
  <si>
    <t>Verkoop boeken</t>
  </si>
  <si>
    <t xml:space="preserve">Diversen /  onvoorzien </t>
  </si>
  <si>
    <t>ASN spaar nr. 9614.44681</t>
  </si>
  <si>
    <t xml:space="preserve">PR </t>
  </si>
  <si>
    <t>Oninbare debiteuren</t>
  </si>
  <si>
    <t>Nog te ontvangen debiteuren</t>
  </si>
  <si>
    <t>Verkoop OJV uitg. 2013</t>
  </si>
  <si>
    <t>Verkoop diversen</t>
  </si>
  <si>
    <t>Vogelcursus</t>
  </si>
  <si>
    <t>Begr.' 16</t>
  </si>
  <si>
    <t>Portokosten Skor / OJV</t>
  </si>
  <si>
    <t>Materiaal huttenclub</t>
  </si>
  <si>
    <t>Vergoeding portokosten Skor/OJV</t>
  </si>
  <si>
    <t>Financieel overzicht   jaar 2016</t>
  </si>
  <si>
    <t>Begr.' 17</t>
  </si>
  <si>
    <t>Vooruit ontv. contributie 2017 ontv. in 2016</t>
  </si>
  <si>
    <t>Km vergoeding</t>
  </si>
  <si>
    <t xml:space="preserve">Verkoop OJV  uitg. 2015 </t>
  </si>
  <si>
    <t>Bestemming huttenclub</t>
  </si>
  <si>
    <t>Nog te ontv. contributie 2016 en oud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</si>
</sst>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 horizontal="center"/>
    </xf>
    <xf numFmtId="171" fontId="2" fillId="0" borderId="0" xfId="0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171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1" fillId="0" borderId="10" xfId="0" applyNumberFormat="1" applyFont="1" applyBorder="1" applyAlignment="1">
      <alignment/>
    </xf>
    <xf numFmtId="171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71" fontId="1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1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3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171" fontId="0" fillId="0" borderId="17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2"/>
  <sheetViews>
    <sheetView tabSelected="1" zoomScalePageLayoutView="0" workbookViewId="0" topLeftCell="A10">
      <selection activeCell="A26" sqref="A26"/>
    </sheetView>
  </sheetViews>
  <sheetFormatPr defaultColWidth="9.140625" defaultRowHeight="12.75"/>
  <cols>
    <col min="4" max="4" width="10.28125" style="0" customWidth="1"/>
    <col min="5" max="5" width="10.7109375" style="0" customWidth="1"/>
    <col min="6" max="7" width="10.28125" style="0" bestFit="1" customWidth="1"/>
    <col min="8" max="8" width="9.28125" style="5" bestFit="1" customWidth="1"/>
    <col min="9" max="9" width="6.00390625" style="0" customWidth="1"/>
    <col min="10" max="10" width="10.28125" style="0" bestFit="1" customWidth="1"/>
    <col min="11" max="11" width="10.8515625" style="0" customWidth="1"/>
    <col min="12" max="12" width="10.140625" style="0" customWidth="1"/>
    <col min="13" max="13" width="11.28125" style="0" customWidth="1"/>
    <col min="14" max="14" width="11.00390625" style="0" customWidth="1"/>
    <col min="15" max="15" width="10.28125" style="0" bestFit="1" customWidth="1"/>
  </cols>
  <sheetData>
    <row r="1" spans="1:29" s="1" customFormat="1" ht="15.75">
      <c r="A1" s="1" t="s">
        <v>47</v>
      </c>
      <c r="E1" s="1" t="s">
        <v>0</v>
      </c>
      <c r="H1" s="7"/>
      <c r="O1" s="34"/>
      <c r="AC1" s="34"/>
    </row>
    <row r="2" spans="8:29" s="1" customFormat="1" ht="15.75">
      <c r="H2" s="7"/>
      <c r="O2" s="34"/>
      <c r="AC2" s="34"/>
    </row>
    <row r="3" spans="1:29" ht="13.5" thickBot="1">
      <c r="A3" s="3" t="s">
        <v>15</v>
      </c>
      <c r="B3" s="3"/>
      <c r="C3" s="3"/>
      <c r="D3" s="3">
        <v>2016</v>
      </c>
      <c r="E3" s="3">
        <v>2015</v>
      </c>
      <c r="F3" s="2"/>
      <c r="G3" s="2"/>
      <c r="H3" s="8"/>
      <c r="I3" s="2"/>
      <c r="J3" s="3">
        <v>2016</v>
      </c>
      <c r="K3" s="3">
        <v>2015</v>
      </c>
      <c r="L3" s="2"/>
      <c r="M3" s="2"/>
      <c r="N3" s="2"/>
      <c r="O3" s="11"/>
      <c r="AC3" s="11"/>
    </row>
    <row r="4" spans="1:29" ht="12.75">
      <c r="A4" s="40"/>
      <c r="D4" s="6" t="s">
        <v>1</v>
      </c>
      <c r="E4" s="6" t="s">
        <v>1</v>
      </c>
      <c r="F4" s="4"/>
      <c r="H4"/>
      <c r="I4" s="5"/>
      <c r="J4" s="19" t="s">
        <v>1</v>
      </c>
      <c r="K4" s="19" t="s">
        <v>1</v>
      </c>
      <c r="L4" s="30" t="s">
        <v>24</v>
      </c>
      <c r="M4" s="26"/>
      <c r="N4" s="19" t="s">
        <v>1</v>
      </c>
      <c r="O4" s="11"/>
      <c r="AC4" s="11"/>
    </row>
    <row r="5" spans="1:29" ht="12.75">
      <c r="A5" s="29" t="s">
        <v>2</v>
      </c>
      <c r="D5" s="13">
        <v>1.61</v>
      </c>
      <c r="E5" s="13">
        <v>167.56</v>
      </c>
      <c r="F5" s="27" t="s">
        <v>3</v>
      </c>
      <c r="H5"/>
      <c r="I5" s="5"/>
      <c r="J5" s="13">
        <v>7584.91</v>
      </c>
      <c r="K5" s="13">
        <v>10184.89</v>
      </c>
      <c r="L5" s="32"/>
      <c r="M5" s="31"/>
      <c r="N5" s="13"/>
      <c r="O5" s="11"/>
      <c r="AC5" s="11"/>
    </row>
    <row r="6" spans="1:29" ht="12.75">
      <c r="A6" s="29" t="s">
        <v>31</v>
      </c>
      <c r="D6" s="13">
        <v>853.78</v>
      </c>
      <c r="E6" s="13">
        <v>918.18</v>
      </c>
      <c r="F6" s="28" t="s">
        <v>49</v>
      </c>
      <c r="H6"/>
      <c r="J6" s="13">
        <v>300</v>
      </c>
      <c r="K6" s="13">
        <v>398</v>
      </c>
      <c r="L6" s="32" t="s">
        <v>27</v>
      </c>
      <c r="M6" s="31"/>
      <c r="N6" s="13">
        <v>10184.89</v>
      </c>
      <c r="O6" s="11"/>
      <c r="AC6" s="11"/>
    </row>
    <row r="7" spans="1:29" ht="12.75">
      <c r="A7" s="29" t="s">
        <v>32</v>
      </c>
      <c r="D7" s="13">
        <v>899.02</v>
      </c>
      <c r="E7" s="13">
        <v>896.99</v>
      </c>
      <c r="F7" s="29" t="s">
        <v>10</v>
      </c>
      <c r="H7"/>
      <c r="J7" s="13">
        <v>2146.61</v>
      </c>
      <c r="K7" s="13">
        <v>513.01</v>
      </c>
      <c r="L7" s="32" t="s">
        <v>28</v>
      </c>
      <c r="M7" s="31"/>
      <c r="N7" s="13">
        <v>-2599.98</v>
      </c>
      <c r="O7" s="11"/>
      <c r="AC7" s="11"/>
    </row>
    <row r="8" spans="1:29" ht="13.5" thickBot="1">
      <c r="A8" s="29" t="s">
        <v>36</v>
      </c>
      <c r="D8" s="13">
        <v>5477.31</v>
      </c>
      <c r="E8" s="13">
        <v>7343.87</v>
      </c>
      <c r="F8" s="29"/>
      <c r="I8" s="5"/>
      <c r="J8" s="13"/>
      <c r="K8" s="13"/>
      <c r="L8" s="32"/>
      <c r="M8" s="31"/>
      <c r="N8" s="35"/>
      <c r="O8" s="11"/>
      <c r="AC8" s="11"/>
    </row>
    <row r="9" spans="1:29" ht="12.75">
      <c r="A9" s="29" t="s">
        <v>52</v>
      </c>
      <c r="D9" s="23">
        <v>500</v>
      </c>
      <c r="E9" s="23">
        <v>0</v>
      </c>
      <c r="F9" s="4"/>
      <c r="J9" s="23"/>
      <c r="K9" s="23"/>
      <c r="L9" s="23"/>
      <c r="M9" s="5"/>
      <c r="N9" s="17"/>
      <c r="O9" s="11"/>
      <c r="AC9" s="11"/>
    </row>
    <row r="10" spans="1:29" ht="12.75">
      <c r="A10" s="29" t="s">
        <v>53</v>
      </c>
      <c r="D10" s="13">
        <v>1699.8</v>
      </c>
      <c r="E10" s="13">
        <v>1464.3</v>
      </c>
      <c r="I10" s="5"/>
      <c r="J10" s="13"/>
      <c r="K10" s="13"/>
      <c r="L10" s="32" t="s">
        <v>29</v>
      </c>
      <c r="M10" s="31"/>
      <c r="N10" s="13">
        <f>SUM(N6:N8)</f>
        <v>7584.91</v>
      </c>
      <c r="O10" s="11"/>
      <c r="AC10" s="11"/>
    </row>
    <row r="11" spans="1:29" ht="13.5" thickBot="1">
      <c r="A11" s="29" t="s">
        <v>39</v>
      </c>
      <c r="D11" s="13">
        <v>600</v>
      </c>
      <c r="E11" s="13">
        <v>305</v>
      </c>
      <c r="J11" s="13"/>
      <c r="K11" s="13"/>
      <c r="L11" s="32"/>
      <c r="M11" s="31"/>
      <c r="N11" s="25"/>
      <c r="O11" s="11"/>
      <c r="AC11" s="11"/>
    </row>
    <row r="12" spans="1:29" ht="14.25" thickBot="1" thickTop="1">
      <c r="A12" s="29"/>
      <c r="D12" s="9"/>
      <c r="E12" s="9"/>
      <c r="F12" s="11"/>
      <c r="H12"/>
      <c r="I12" s="5"/>
      <c r="J12" s="9"/>
      <c r="K12" s="9"/>
      <c r="L12" s="32"/>
      <c r="M12" s="31"/>
      <c r="N12" s="12"/>
      <c r="O12" s="11"/>
      <c r="AC12" s="11"/>
    </row>
    <row r="13" spans="1:29" ht="12.75">
      <c r="A13" s="4"/>
      <c r="D13" s="13"/>
      <c r="E13" s="13"/>
      <c r="F13" s="4"/>
      <c r="H13"/>
      <c r="I13" s="5"/>
      <c r="J13" s="13"/>
      <c r="K13" s="13"/>
      <c r="L13" s="32"/>
      <c r="M13" s="39"/>
      <c r="N13" s="15"/>
      <c r="O13" s="11"/>
      <c r="AC13" s="11"/>
    </row>
    <row r="14" spans="1:29" ht="12.75">
      <c r="A14" s="4"/>
      <c r="D14" s="13">
        <f>SUM(D5:D13)</f>
        <v>10031.52</v>
      </c>
      <c r="E14" s="13">
        <f>SUM(E5:E13)</f>
        <v>11095.9</v>
      </c>
      <c r="F14" s="4"/>
      <c r="H14"/>
      <c r="I14" s="5"/>
      <c r="J14" s="13">
        <f>SUM(J5:J13)</f>
        <v>10031.52</v>
      </c>
      <c r="K14" s="13">
        <f>SUM(K5:K13)</f>
        <v>11095.9</v>
      </c>
      <c r="N14" s="11"/>
      <c r="O14" s="11"/>
      <c r="AC14" s="11"/>
    </row>
    <row r="15" spans="1:29" ht="13.5" thickBot="1">
      <c r="A15" s="4"/>
      <c r="D15" s="10"/>
      <c r="E15" s="10"/>
      <c r="F15" s="4"/>
      <c r="H15"/>
      <c r="I15" s="12"/>
      <c r="J15" s="10"/>
      <c r="K15" s="10"/>
      <c r="L15" s="23"/>
      <c r="M15" s="12"/>
      <c r="N15" s="12"/>
      <c r="O15" s="11"/>
      <c r="AC15" s="11"/>
    </row>
    <row r="16" spans="1:29" ht="14.25" thickBot="1" thickTop="1">
      <c r="A16" s="41" t="s">
        <v>14</v>
      </c>
      <c r="B16" s="2"/>
      <c r="C16" s="2"/>
      <c r="D16" s="3">
        <v>2016</v>
      </c>
      <c r="E16" s="3">
        <v>2015</v>
      </c>
      <c r="F16" s="3" t="s">
        <v>48</v>
      </c>
      <c r="G16" s="3" t="s">
        <v>43</v>
      </c>
      <c r="H16" s="3"/>
      <c r="I16" s="3"/>
      <c r="J16" s="22"/>
      <c r="K16" s="3">
        <v>2016</v>
      </c>
      <c r="L16" s="3">
        <v>2015</v>
      </c>
      <c r="M16" s="3" t="s">
        <v>48</v>
      </c>
      <c r="N16" s="3" t="s">
        <v>43</v>
      </c>
      <c r="O16" s="11"/>
      <c r="AC16" s="11"/>
    </row>
    <row r="17" spans="1:29" ht="12.75">
      <c r="A17" s="29" t="s">
        <v>33</v>
      </c>
      <c r="D17" s="17">
        <v>3893.39</v>
      </c>
      <c r="E17" s="17">
        <v>2829.12</v>
      </c>
      <c r="F17" s="5">
        <v>3500</v>
      </c>
      <c r="G17" s="17">
        <v>2300</v>
      </c>
      <c r="H17" s="29" t="s">
        <v>8</v>
      </c>
      <c r="K17" s="17">
        <v>35.47</v>
      </c>
      <c r="L17" s="17">
        <v>76.91</v>
      </c>
      <c r="M17" s="5">
        <v>25</v>
      </c>
      <c r="N17" s="17">
        <v>75</v>
      </c>
      <c r="O17" s="4"/>
      <c r="AC17" s="11"/>
    </row>
    <row r="18" spans="1:29" ht="12.75">
      <c r="A18" s="29" t="s">
        <v>44</v>
      </c>
      <c r="D18" s="13">
        <v>1784.63</v>
      </c>
      <c r="E18" s="13">
        <v>2548.59</v>
      </c>
      <c r="F18" s="5">
        <v>1600</v>
      </c>
      <c r="G18" s="13">
        <v>2000</v>
      </c>
      <c r="H18" s="29" t="s">
        <v>11</v>
      </c>
      <c r="K18" s="13">
        <v>283.9</v>
      </c>
      <c r="L18" s="13">
        <v>305</v>
      </c>
      <c r="M18" s="5">
        <v>250</v>
      </c>
      <c r="N18" s="13">
        <v>305</v>
      </c>
      <c r="O18" s="4"/>
      <c r="AC18" s="11"/>
    </row>
    <row r="19" spans="1:29" ht="12.75">
      <c r="A19" s="29" t="s">
        <v>20</v>
      </c>
      <c r="D19" s="13">
        <v>117.3</v>
      </c>
      <c r="E19" s="13"/>
      <c r="F19" s="5">
        <v>200</v>
      </c>
      <c r="G19" s="13">
        <v>100</v>
      </c>
      <c r="H19" s="29" t="s">
        <v>12</v>
      </c>
      <c r="K19" s="13">
        <v>350</v>
      </c>
      <c r="L19" s="13">
        <v>350</v>
      </c>
      <c r="M19" s="5">
        <v>350</v>
      </c>
      <c r="N19" s="13">
        <v>350</v>
      </c>
      <c r="O19" s="4"/>
      <c r="AC19" s="11"/>
    </row>
    <row r="20" spans="1:29" ht="12.75">
      <c r="A20" s="29" t="s">
        <v>45</v>
      </c>
      <c r="D20" s="23">
        <v>243.64</v>
      </c>
      <c r="E20" s="23">
        <v>0</v>
      </c>
      <c r="F20" s="23">
        <v>500</v>
      </c>
      <c r="G20" s="13">
        <v>500</v>
      </c>
      <c r="H20" s="29" t="s">
        <v>17</v>
      </c>
      <c r="K20" s="13">
        <v>5396</v>
      </c>
      <c r="L20" s="13">
        <v>5759</v>
      </c>
      <c r="M20" s="5">
        <v>6700</v>
      </c>
      <c r="N20" s="13">
        <v>6000</v>
      </c>
      <c r="O20" s="4"/>
      <c r="AC20" s="11"/>
    </row>
    <row r="21" spans="1:29" ht="12.75">
      <c r="A21" s="29" t="s">
        <v>19</v>
      </c>
      <c r="D21" s="13">
        <v>120.31</v>
      </c>
      <c r="E21" s="13">
        <v>127.87</v>
      </c>
      <c r="F21" s="5">
        <v>150</v>
      </c>
      <c r="G21" s="13">
        <v>90</v>
      </c>
      <c r="H21" s="29" t="s">
        <v>9</v>
      </c>
      <c r="K21" s="13">
        <v>116</v>
      </c>
      <c r="L21" s="13">
        <v>276.5</v>
      </c>
      <c r="M21" s="5">
        <v>100</v>
      </c>
      <c r="N21" s="13">
        <v>200</v>
      </c>
      <c r="O21" s="4"/>
      <c r="AC21" s="11"/>
    </row>
    <row r="22" spans="1:29" ht="12.75">
      <c r="A22" s="29" t="s">
        <v>38</v>
      </c>
      <c r="D22" s="13">
        <v>192</v>
      </c>
      <c r="E22" s="13">
        <v>0</v>
      </c>
      <c r="F22" s="5"/>
      <c r="G22" s="13"/>
      <c r="H22" s="29" t="s">
        <v>46</v>
      </c>
      <c r="K22" s="13">
        <v>471.23</v>
      </c>
      <c r="L22" s="13">
        <v>395.58</v>
      </c>
      <c r="M22" s="5">
        <v>1500</v>
      </c>
      <c r="N22" s="13">
        <v>250</v>
      </c>
      <c r="O22" s="4"/>
      <c r="AC22" s="11"/>
    </row>
    <row r="23" spans="1:29" ht="12.75">
      <c r="A23" s="29" t="s">
        <v>4</v>
      </c>
      <c r="D23" s="13">
        <v>126</v>
      </c>
      <c r="E23" s="13">
        <v>342.5</v>
      </c>
      <c r="F23" s="5">
        <v>250</v>
      </c>
      <c r="G23" s="13">
        <v>300</v>
      </c>
      <c r="H23" s="29" t="s">
        <v>51</v>
      </c>
      <c r="K23" s="13">
        <v>938</v>
      </c>
      <c r="L23" s="13">
        <v>1411.5</v>
      </c>
      <c r="M23" s="5">
        <v>1000</v>
      </c>
      <c r="N23" s="13">
        <v>1400</v>
      </c>
      <c r="O23" s="4"/>
      <c r="AC23" s="11"/>
    </row>
    <row r="24" spans="1:29" ht="12.75">
      <c r="A24" s="29" t="s">
        <v>18</v>
      </c>
      <c r="D24" s="13"/>
      <c r="E24" s="13">
        <v>0</v>
      </c>
      <c r="F24" s="5"/>
      <c r="G24" s="13"/>
      <c r="H24" s="29" t="s">
        <v>40</v>
      </c>
      <c r="K24" s="23">
        <v>0</v>
      </c>
      <c r="L24" s="23">
        <v>74.25</v>
      </c>
      <c r="M24" s="23"/>
      <c r="N24" s="13"/>
      <c r="O24" s="4"/>
      <c r="AC24" s="11"/>
    </row>
    <row r="25" spans="1:29" ht="12.75">
      <c r="A25" s="29" t="s">
        <v>5</v>
      </c>
      <c r="D25" s="13">
        <v>245</v>
      </c>
      <c r="E25" s="13">
        <v>537.6</v>
      </c>
      <c r="F25" s="5">
        <v>300</v>
      </c>
      <c r="G25" s="13">
        <v>300</v>
      </c>
      <c r="H25" s="29" t="s">
        <v>34</v>
      </c>
      <c r="K25" s="13">
        <v>0</v>
      </c>
      <c r="L25" s="13">
        <v>80</v>
      </c>
      <c r="M25" s="5"/>
      <c r="N25" s="13"/>
      <c r="O25" s="4"/>
      <c r="AC25" s="11"/>
    </row>
    <row r="26" spans="1:29" ht="12.75">
      <c r="A26" s="29" t="s">
        <v>16</v>
      </c>
      <c r="D26" s="13">
        <v>147.6</v>
      </c>
      <c r="E26" s="13">
        <v>38.79</v>
      </c>
      <c r="F26" s="5">
        <v>150</v>
      </c>
      <c r="G26" s="13">
        <v>50</v>
      </c>
      <c r="H26" s="29" t="s">
        <v>41</v>
      </c>
      <c r="K26" s="13">
        <v>0</v>
      </c>
      <c r="L26" s="13">
        <v>0</v>
      </c>
      <c r="M26" s="5"/>
      <c r="N26" s="13"/>
      <c r="O26" s="4"/>
      <c r="AC26" s="11"/>
    </row>
    <row r="27" spans="1:29" ht="12.75">
      <c r="A27" s="29" t="s">
        <v>6</v>
      </c>
      <c r="D27" s="13">
        <v>73</v>
      </c>
      <c r="E27" s="13">
        <v>63.66</v>
      </c>
      <c r="F27" s="5">
        <v>75</v>
      </c>
      <c r="G27" s="13">
        <v>65</v>
      </c>
      <c r="H27" s="32" t="s">
        <v>21</v>
      </c>
      <c r="K27" s="13">
        <v>1450</v>
      </c>
      <c r="L27" s="13">
        <v>1900</v>
      </c>
      <c r="M27" s="5">
        <v>1650</v>
      </c>
      <c r="N27" s="13">
        <v>1450</v>
      </c>
      <c r="O27" s="4"/>
      <c r="AC27" s="11"/>
    </row>
    <row r="28" spans="1:29" ht="12.75">
      <c r="A28" s="29" t="s">
        <v>7</v>
      </c>
      <c r="D28" s="13">
        <v>57.95</v>
      </c>
      <c r="E28" s="13">
        <v>691.56</v>
      </c>
      <c r="F28" s="5">
        <v>150</v>
      </c>
      <c r="G28" s="13">
        <v>150</v>
      </c>
      <c r="H28" s="32" t="s">
        <v>25</v>
      </c>
      <c r="K28" s="13">
        <v>0</v>
      </c>
      <c r="L28" s="13">
        <v>13.5</v>
      </c>
      <c r="M28" s="5"/>
      <c r="N28" s="13"/>
      <c r="O28" s="4"/>
      <c r="AC28" s="11"/>
    </row>
    <row r="29" spans="1:29" ht="12.75">
      <c r="A29" s="29" t="s">
        <v>22</v>
      </c>
      <c r="D29" s="13">
        <v>3546.5</v>
      </c>
      <c r="E29" s="13">
        <v>3202</v>
      </c>
      <c r="F29" s="5">
        <v>3600</v>
      </c>
      <c r="G29" s="13">
        <v>3300</v>
      </c>
      <c r="H29" s="29" t="s">
        <v>42</v>
      </c>
      <c r="K29" s="13">
        <v>0</v>
      </c>
      <c r="L29" s="13">
        <v>208</v>
      </c>
      <c r="M29" s="23">
        <v>250</v>
      </c>
      <c r="N29" s="13">
        <v>0</v>
      </c>
      <c r="O29" s="4"/>
      <c r="AC29" s="11"/>
    </row>
    <row r="30" spans="1:29" ht="12.75">
      <c r="A30" s="29" t="s">
        <v>13</v>
      </c>
      <c r="D30" s="13">
        <v>582.1</v>
      </c>
      <c r="E30" s="13">
        <v>708.13</v>
      </c>
      <c r="F30" s="5">
        <v>700</v>
      </c>
      <c r="G30" s="13">
        <v>600</v>
      </c>
      <c r="H30" s="32"/>
      <c r="K30" s="13"/>
      <c r="L30" s="13"/>
      <c r="M30" s="23"/>
      <c r="N30" s="13"/>
      <c r="O30" s="4"/>
      <c r="AC30" s="11"/>
    </row>
    <row r="31" spans="1:29" ht="12.75">
      <c r="A31" s="29" t="s">
        <v>30</v>
      </c>
      <c r="D31" s="13">
        <v>25.86</v>
      </c>
      <c r="E31" s="13">
        <v>80.4</v>
      </c>
      <c r="F31" s="5">
        <v>50</v>
      </c>
      <c r="G31" s="13">
        <v>82</v>
      </c>
      <c r="H31" s="23"/>
      <c r="K31" s="13"/>
      <c r="L31" s="43"/>
      <c r="M31" s="23"/>
      <c r="N31" s="13"/>
      <c r="O31" s="4"/>
      <c r="AC31" s="11"/>
    </row>
    <row r="32" spans="1:29" ht="12.75">
      <c r="A32" s="29" t="s">
        <v>50</v>
      </c>
      <c r="D32" s="13">
        <v>21.8</v>
      </c>
      <c r="E32" s="13">
        <v>0</v>
      </c>
      <c r="F32" s="23"/>
      <c r="G32" s="13"/>
      <c r="H32" s="29"/>
      <c r="K32" s="13"/>
      <c r="L32" s="13"/>
      <c r="M32" s="23"/>
      <c r="N32" s="13"/>
      <c r="O32" s="4"/>
      <c r="AC32" s="11"/>
    </row>
    <row r="33" spans="1:29" ht="12.75">
      <c r="A33" s="29" t="s">
        <v>37</v>
      </c>
      <c r="D33" s="23">
        <v>450</v>
      </c>
      <c r="E33" s="23">
        <v>932.48</v>
      </c>
      <c r="F33" s="23">
        <v>450</v>
      </c>
      <c r="G33" s="13">
        <v>650</v>
      </c>
      <c r="H33" s="23"/>
      <c r="K33" s="43"/>
      <c r="L33" s="43"/>
      <c r="M33" s="23"/>
      <c r="N33" s="13"/>
      <c r="O33" s="4"/>
      <c r="AC33" s="11"/>
    </row>
    <row r="34" spans="1:29" ht="12.75">
      <c r="A34" s="29" t="s">
        <v>35</v>
      </c>
      <c r="D34" s="23">
        <v>13.5</v>
      </c>
      <c r="E34" s="23">
        <v>757.88</v>
      </c>
      <c r="F34" s="23">
        <v>150</v>
      </c>
      <c r="G34" s="13">
        <v>513</v>
      </c>
      <c r="H34" s="29"/>
      <c r="K34" s="13"/>
      <c r="L34" s="13"/>
      <c r="M34" s="5"/>
      <c r="N34" s="13"/>
      <c r="O34" s="4"/>
      <c r="AC34" s="11"/>
    </row>
    <row r="35" spans="1:29" ht="12.75">
      <c r="A35" s="4"/>
      <c r="D35" s="4"/>
      <c r="E35" s="43"/>
      <c r="F35" s="43"/>
      <c r="H35" s="29"/>
      <c r="K35" s="13"/>
      <c r="L35" s="13"/>
      <c r="M35" s="5"/>
      <c r="N35" s="13"/>
      <c r="O35" s="4"/>
      <c r="AC35" s="11"/>
    </row>
    <row r="36" spans="1:29" ht="12.75">
      <c r="A36" s="4"/>
      <c r="D36" s="4"/>
      <c r="E36" s="4"/>
      <c r="F36" s="4"/>
      <c r="G36" s="43"/>
      <c r="H36" s="32"/>
      <c r="K36" s="13"/>
      <c r="L36" s="13"/>
      <c r="M36" s="23"/>
      <c r="N36" s="13"/>
      <c r="O36" s="4"/>
      <c r="AC36" s="11"/>
    </row>
    <row r="37" spans="1:29" ht="12.75">
      <c r="A37" s="29"/>
      <c r="D37" s="13"/>
      <c r="E37" s="13"/>
      <c r="F37" s="23"/>
      <c r="G37" s="23"/>
      <c r="H37" s="23"/>
      <c r="K37" s="23"/>
      <c r="L37" s="23"/>
      <c r="M37" s="23"/>
      <c r="N37" s="13"/>
      <c r="O37" s="4"/>
      <c r="AC37" s="11"/>
    </row>
    <row r="38" spans="1:29" ht="12.75">
      <c r="A38" s="29"/>
      <c r="D38" s="13"/>
      <c r="E38" s="13"/>
      <c r="F38" s="23"/>
      <c r="G38" s="23"/>
      <c r="H38" s="23"/>
      <c r="K38" s="23"/>
      <c r="L38" s="23"/>
      <c r="M38" s="23"/>
      <c r="N38" s="13"/>
      <c r="O38" s="4"/>
      <c r="AC38" s="11"/>
    </row>
    <row r="39" spans="1:29" ht="12.75">
      <c r="A39" s="29" t="s">
        <v>26</v>
      </c>
      <c r="D39" s="23"/>
      <c r="E39" s="23"/>
      <c r="F39" s="23"/>
      <c r="G39" s="23"/>
      <c r="H39" s="29" t="s">
        <v>23</v>
      </c>
      <c r="K39" s="13">
        <v>2599.98</v>
      </c>
      <c r="L39" s="13">
        <v>2010.34</v>
      </c>
      <c r="M39" s="5"/>
      <c r="N39" s="13">
        <v>970</v>
      </c>
      <c r="O39" s="4"/>
      <c r="AC39" s="11"/>
    </row>
    <row r="40" spans="1:29" ht="13.5" thickBot="1">
      <c r="A40" s="4"/>
      <c r="D40" s="9"/>
      <c r="E40" s="9"/>
      <c r="F40" s="37"/>
      <c r="G40" s="37"/>
      <c r="H40" s="4"/>
      <c r="K40" s="9"/>
      <c r="L40" s="9"/>
      <c r="M40" s="37"/>
      <c r="N40" s="9"/>
      <c r="O40" s="4"/>
      <c r="AC40" s="11"/>
    </row>
    <row r="41" spans="1:29" ht="12.75">
      <c r="A41" s="4"/>
      <c r="D41" s="13"/>
      <c r="E41" s="13"/>
      <c r="F41" s="5"/>
      <c r="G41" s="42"/>
      <c r="H41" s="4"/>
      <c r="K41" s="13"/>
      <c r="L41" s="13"/>
      <c r="M41" s="5"/>
      <c r="N41" s="13"/>
      <c r="O41" s="4"/>
      <c r="AC41" s="11"/>
    </row>
    <row r="42" spans="1:29" ht="12.75">
      <c r="A42" s="4"/>
      <c r="D42" s="13">
        <f>SUM(D17:D41)</f>
        <v>11640.580000000002</v>
      </c>
      <c r="E42" s="13">
        <f>SUM(E17:E41)</f>
        <v>12860.579999999998</v>
      </c>
      <c r="F42" s="5">
        <v>11825</v>
      </c>
      <c r="G42" s="23">
        <v>11000</v>
      </c>
      <c r="H42" s="4"/>
      <c r="I42" s="12"/>
      <c r="J42" s="12"/>
      <c r="K42" s="13">
        <f>SUM(K17:K41)</f>
        <v>11640.58</v>
      </c>
      <c r="L42" s="13">
        <f>SUM(L17:L41)</f>
        <v>12860.58</v>
      </c>
      <c r="M42" s="5">
        <v>11825</v>
      </c>
      <c r="N42" s="13">
        <v>11000</v>
      </c>
      <c r="O42" s="4"/>
      <c r="AC42" s="11"/>
    </row>
    <row r="43" spans="1:29" ht="13.5" thickBot="1">
      <c r="A43" s="29"/>
      <c r="D43" s="38"/>
      <c r="E43" s="38"/>
      <c r="F43" s="38"/>
      <c r="G43" s="38"/>
      <c r="H43"/>
      <c r="I43" s="12"/>
      <c r="J43" s="12"/>
      <c r="K43" s="10"/>
      <c r="L43" s="10"/>
      <c r="M43" s="24"/>
      <c r="N43" s="18"/>
      <c r="O43" s="4"/>
      <c r="AC43" s="11"/>
    </row>
    <row r="44" spans="4:29" ht="13.5" thickTop="1">
      <c r="D44" s="12"/>
      <c r="E44" s="12"/>
      <c r="F44" s="12"/>
      <c r="G44" s="5"/>
      <c r="H44"/>
      <c r="I44" s="12"/>
      <c r="J44" s="12"/>
      <c r="O44" s="11"/>
      <c r="AC44" s="11"/>
    </row>
    <row r="45" spans="1:15" ht="12.75">
      <c r="A45" s="11"/>
      <c r="B45" s="11"/>
      <c r="C45" s="11"/>
      <c r="D45" s="12"/>
      <c r="E45" s="12"/>
      <c r="F45" s="12"/>
      <c r="G45" s="5"/>
      <c r="H45"/>
      <c r="I45" s="12"/>
      <c r="J45" s="12"/>
      <c r="O45" s="11"/>
    </row>
    <row r="46" spans="1:9" ht="12.75">
      <c r="A46" s="11"/>
      <c r="B46" s="11"/>
      <c r="C46" s="11"/>
      <c r="D46" s="12"/>
      <c r="E46" s="11"/>
      <c r="H46" s="12"/>
      <c r="I46" s="11"/>
    </row>
    <row r="47" spans="1:9" ht="12.75">
      <c r="A47" s="11"/>
      <c r="B47" s="11"/>
      <c r="C47" s="11"/>
      <c r="D47" s="12"/>
      <c r="E47" s="11"/>
      <c r="H47" s="12"/>
      <c r="I47" s="11"/>
    </row>
    <row r="48" spans="1:6" ht="12.75">
      <c r="A48" s="36"/>
      <c r="B48" s="11"/>
      <c r="C48" s="11"/>
      <c r="D48" s="12"/>
      <c r="E48" s="11"/>
      <c r="F48" s="14"/>
    </row>
    <row r="49" spans="1:4" ht="12.75">
      <c r="A49" s="11"/>
      <c r="B49" s="11"/>
      <c r="C49" s="11"/>
      <c r="D49" s="5"/>
    </row>
    <row r="50" spans="1:4" ht="12.75">
      <c r="A50" s="11"/>
      <c r="B50" s="11"/>
      <c r="C50" s="11"/>
      <c r="D50" s="5"/>
    </row>
    <row r="51" spans="1:8" ht="12.75">
      <c r="A51" s="36"/>
      <c r="B51" s="11"/>
      <c r="C51" s="11"/>
      <c r="D51" s="16"/>
      <c r="F51" s="14"/>
      <c r="G51" s="14"/>
      <c r="H51" s="16"/>
    </row>
    <row r="52" spans="1:3" ht="12.75">
      <c r="A52" s="11"/>
      <c r="B52" s="11"/>
      <c r="C52" s="11"/>
    </row>
    <row r="53" spans="1:6" ht="12.75">
      <c r="A53" s="36"/>
      <c r="B53" s="11"/>
      <c r="C53" s="11"/>
      <c r="D53" s="5"/>
      <c r="F53" s="14"/>
    </row>
    <row r="54" spans="1:8" ht="12.75">
      <c r="A54" s="11"/>
      <c r="B54" s="11"/>
      <c r="C54" s="11"/>
      <c r="D54" s="5"/>
      <c r="F54" s="20"/>
      <c r="G54" s="20"/>
      <c r="H54" s="21"/>
    </row>
    <row r="55" spans="1:4" ht="12.75">
      <c r="A55" s="33"/>
      <c r="B55" s="33"/>
      <c r="C55" s="33"/>
      <c r="D55" s="15"/>
    </row>
    <row r="56" spans="1:6" ht="12.75">
      <c r="A56" s="11"/>
      <c r="B56" s="11"/>
      <c r="C56" s="11"/>
      <c r="F56" s="14"/>
    </row>
    <row r="57" spans="1:4" ht="12.75">
      <c r="A57" s="33"/>
      <c r="B57" s="11"/>
      <c r="C57" s="11"/>
      <c r="D57" s="5"/>
    </row>
    <row r="58" spans="1:4" ht="12.75">
      <c r="A58" s="11"/>
      <c r="B58" s="11"/>
      <c r="C58" s="11"/>
      <c r="D58" s="5"/>
    </row>
    <row r="59" spans="1:8" ht="12.75">
      <c r="A59" s="11"/>
      <c r="B59" s="11"/>
      <c r="C59" s="11"/>
      <c r="D59" s="5"/>
      <c r="F59" s="14"/>
      <c r="H59" s="16"/>
    </row>
    <row r="60" spans="1:4" ht="12.75">
      <c r="A60" s="33"/>
      <c r="B60" s="11"/>
      <c r="C60" s="11"/>
      <c r="D60" s="16"/>
    </row>
    <row r="61" spans="1:6" ht="12.75">
      <c r="A61" s="11"/>
      <c r="B61" s="11"/>
      <c r="C61" s="11"/>
      <c r="F61" s="14"/>
    </row>
    <row r="62" spans="1:3" ht="12.75">
      <c r="A62" s="33"/>
      <c r="B62" s="11"/>
      <c r="C62" s="11"/>
    </row>
    <row r="63" spans="1:4" ht="12.75">
      <c r="A63" s="11"/>
      <c r="B63" s="11"/>
      <c r="C63" s="11"/>
      <c r="D63" s="5"/>
    </row>
    <row r="64" spans="1:4" ht="12.75">
      <c r="A64" s="11"/>
      <c r="B64" s="11"/>
      <c r="C64" s="11"/>
      <c r="D64" s="5"/>
    </row>
    <row r="65" spans="1:4" ht="12.75">
      <c r="A65" s="33"/>
      <c r="B65" s="33"/>
      <c r="C65" s="33"/>
      <c r="D65" s="16"/>
    </row>
    <row r="66" spans="1:8" ht="12.75">
      <c r="A66" s="11"/>
      <c r="B66" s="11"/>
      <c r="C66" s="11"/>
      <c r="F66" s="14"/>
      <c r="G66" s="14"/>
      <c r="H66" s="16"/>
    </row>
    <row r="67" spans="1:3" ht="12.75">
      <c r="A67" s="11"/>
      <c r="B67" s="11"/>
      <c r="C67" s="11"/>
    </row>
    <row r="68" spans="1:4" ht="12.75">
      <c r="A68" s="11"/>
      <c r="B68" s="11"/>
      <c r="C68" s="11"/>
      <c r="D68" s="5"/>
    </row>
    <row r="69" spans="1:3" ht="12.75">
      <c r="A69" s="11"/>
      <c r="B69" s="11"/>
      <c r="C69" s="11"/>
    </row>
    <row r="70" spans="1:4" ht="12.75">
      <c r="A70" s="11"/>
      <c r="B70" s="11"/>
      <c r="C70" s="11"/>
      <c r="D70" s="5"/>
    </row>
    <row r="71" spans="1:4" ht="12.75">
      <c r="A71" s="11"/>
      <c r="B71" s="11"/>
      <c r="C71" s="11"/>
      <c r="D71" s="5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4" ht="12.75">
      <c r="A74" s="11"/>
      <c r="B74" s="11"/>
      <c r="C74" s="11"/>
      <c r="D74" s="5"/>
    </row>
    <row r="75" spans="1:4" ht="12.75">
      <c r="A75" s="11"/>
      <c r="B75" s="11"/>
      <c r="C75" s="11"/>
      <c r="D75" s="5"/>
    </row>
    <row r="76" spans="1:4" ht="12.75">
      <c r="A76" s="11"/>
      <c r="B76" s="11"/>
      <c r="C76" s="11"/>
      <c r="D76" s="5"/>
    </row>
    <row r="77" spans="1:4" ht="12.75">
      <c r="A77" s="11"/>
      <c r="B77" s="11"/>
      <c r="C77" s="11"/>
      <c r="D77" s="5"/>
    </row>
    <row r="78" spans="1:4" ht="12.75">
      <c r="A78" s="11"/>
      <c r="B78" s="11"/>
      <c r="C78" s="11"/>
      <c r="D78" s="5"/>
    </row>
    <row r="79" spans="1:4" ht="12.75">
      <c r="A79" s="11"/>
      <c r="B79" s="11"/>
      <c r="C79" s="11"/>
      <c r="D79" s="5"/>
    </row>
    <row r="80" spans="1:4" ht="12.75">
      <c r="A80" s="11"/>
      <c r="B80" s="11"/>
      <c r="C80" s="11"/>
      <c r="D80" s="5"/>
    </row>
    <row r="81" spans="1:4" ht="12.75">
      <c r="A81" s="11"/>
      <c r="B81" s="11"/>
      <c r="C81" s="11"/>
      <c r="D81" s="5"/>
    </row>
    <row r="82" spans="1:4" ht="12.75">
      <c r="A82" s="11"/>
      <c r="B82" s="11"/>
      <c r="C82" s="11"/>
      <c r="D82" s="5"/>
    </row>
    <row r="83" spans="1:4" ht="12.75">
      <c r="A83" s="11"/>
      <c r="B83" s="11"/>
      <c r="C83" s="11"/>
      <c r="D83" s="5"/>
    </row>
    <row r="84" spans="1:4" ht="12.75">
      <c r="A84" s="11"/>
      <c r="B84" s="11"/>
      <c r="C84" s="11"/>
      <c r="D84" s="5"/>
    </row>
    <row r="85" spans="1:4" ht="12.75">
      <c r="A85" s="11"/>
      <c r="B85" s="11"/>
      <c r="C85" s="11"/>
      <c r="D85" s="5"/>
    </row>
    <row r="86" spans="1:4" ht="12.75">
      <c r="A86" s="11"/>
      <c r="B86" s="11"/>
      <c r="C86" s="11"/>
      <c r="D86" s="5"/>
    </row>
    <row r="87" spans="1:4" ht="12.75">
      <c r="A87" s="11"/>
      <c r="B87" s="11"/>
      <c r="C87" s="11"/>
      <c r="D87" s="5"/>
    </row>
    <row r="88" spans="1:4" ht="12.75">
      <c r="A88" s="11"/>
      <c r="B88" s="11"/>
      <c r="C88" s="11"/>
      <c r="D88" s="5"/>
    </row>
    <row r="89" spans="1:4" ht="12.75">
      <c r="A89" s="11"/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</sheetData>
  <sheetProtection/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Adm.kantoor Rood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</dc:creator>
  <cp:keywords/>
  <dc:description/>
  <cp:lastModifiedBy>Catharina R</cp:lastModifiedBy>
  <cp:lastPrinted>2017-03-05T16:43:44Z</cp:lastPrinted>
  <dcterms:created xsi:type="dcterms:W3CDTF">2004-02-13T19:29:43Z</dcterms:created>
  <dcterms:modified xsi:type="dcterms:W3CDTF">2017-03-05T16:53:37Z</dcterms:modified>
  <cp:category/>
  <cp:version/>
  <cp:contentType/>
  <cp:contentStatus/>
</cp:coreProperties>
</file>